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quitohonestogob-my.sharepoint.com/personal/maria_ibarra_quitohonesto_gob_ec/Documents/MARIA-PERSONAL/MI-REGISTRO-VCYOBS/REGISTRO-RESUMEN-web/REGISTRO-WEBQH/"/>
    </mc:Choice>
  </mc:AlternateContent>
  <xr:revisionPtr revIDLastSave="131" documentId="8_{4795B56E-31DE-4BEF-A275-B9A2C7F3B881}" xr6:coauthVersionLast="47" xr6:coauthVersionMax="47" xr10:uidLastSave="{ED866902-F081-4127-9AE1-B3931EAA55D1}"/>
  <workbookProtection workbookAlgorithmName="SHA-512" workbookHashValue="jOGzmpIvnPLgUzH8p+PuQ0lkLW7V1VoQcLdUdDV9VqEIbAefGKOBKdc7cpvvTNfnv0TGRubbOXjqylPqZmacMQ==" workbookSaltValue="UesePyGDruaiPVrTx7ey2w==" workbookSpinCount="100000" lockStructure="1"/>
  <bookViews>
    <workbookView xWindow="-108" yWindow="492" windowWidth="23256" windowHeight="12576" xr2:uid="{ACFC61C1-23C4-4E43-98C6-6AC2D4D92818}"/>
  </bookViews>
  <sheets>
    <sheet name="VC.y.OBS-REGISTRO-ESTADO " sheetId="2" r:id="rId1"/>
    <sheet name="CUADRO-RESUMEN" sheetId="3" r:id="rId2"/>
    <sheet name="Licencia CC-BY-4.0" sheetId="4" r:id="rId3"/>
  </sheets>
  <externalReferences>
    <externalReference r:id="rId4"/>
  </externalReferences>
  <definedNames>
    <definedName name="_xlnm._FilterDatabase" localSheetId="0" hidden="1">'VC.y.OBS-REGISTRO-ESTADO '!$A$3:$D$37</definedName>
    <definedName name="_xlnm.Print_Area" localSheetId="1">'CUADRO-RESUMEN'!$A$2:$H$30</definedName>
    <definedName name="_xlnm.Print_Area" localSheetId="0">'VC.y.OBS-REGISTRO-ESTADO '!$B$1:$D$53</definedName>
    <definedName name="JR_PAGE_ANCHOR_0_1" localSheetId="1">#REF!</definedName>
    <definedName name="JR_PAGE_ANCHOR_0_1" localSheetId="0">#REF!</definedName>
    <definedName name="JR_PAGE_ANCHOR_0_1">#REF!</definedName>
    <definedName name="tipo">'[1]Inventario Doc Series y Subser-'!$Q$39:$Q$41</definedName>
    <definedName name="_xlnm.Print_Titles" localSheetId="0">'VC.y.OBS-REGISTRO-ESTADO '!$2:$2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3" l="1"/>
  <c r="D24" i="3"/>
  <c r="C24" i="3" s="1"/>
  <c r="C23" i="3"/>
  <c r="C22" i="3"/>
  <c r="C21" i="3"/>
  <c r="C20" i="3"/>
  <c r="C19" i="3"/>
  <c r="C18" i="3"/>
  <c r="C17" i="3"/>
  <c r="C16" i="3"/>
  <c r="G12" i="3"/>
  <c r="F12" i="3"/>
  <c r="E12" i="3"/>
  <c r="D12" i="3"/>
  <c r="C11" i="3"/>
  <c r="C10" i="3"/>
  <c r="C9" i="3"/>
  <c r="C8" i="3"/>
  <c r="C7" i="3"/>
  <c r="C6" i="3"/>
  <c r="C5" i="3"/>
  <c r="C4" i="3"/>
  <c r="C12" i="3" l="1"/>
</calcChain>
</file>

<file path=xl/sharedStrings.xml><?xml version="1.0" encoding="utf-8"?>
<sst xmlns="http://schemas.openxmlformats.org/spreadsheetml/2006/main" count="121" uniqueCount="75">
  <si>
    <t>Mecanismo de control social: VEEDURÍA CIUDADANA</t>
  </si>
  <si>
    <t>Año de notificación (o inicio)</t>
  </si>
  <si>
    <t>Nombre u objeto</t>
  </si>
  <si>
    <t xml:space="preserve">Estado a la fecha de reporte
</t>
  </si>
  <si>
    <t>Verificar el cumplimiento de la normativa de la ejecución de las fases: precontractual (estudios preliminares), contractual y ejecución del proyecto denominado Metro de Quito</t>
  </si>
  <si>
    <t>CERRADA</t>
  </si>
  <si>
    <t>Vigilar el uso del suelo por la proliferación de bares, discotecas y centros de tolerancia, bajo el cumplimiento de las Ordenanzas Municipales relacionadas del D.M.Q</t>
  </si>
  <si>
    <t>Verificar el cumplimiento de la calidad del servicio de transporte público en la ciudad de Quito, Provincia de Pichincha</t>
  </si>
  <si>
    <t>FINALIZADA</t>
  </si>
  <si>
    <t>Vigilar el tratamiento de la "iniciativa popular normativa ciudadana, conocida como antitaurina", en el Distrito Metropolitano de Quito</t>
  </si>
  <si>
    <t>Vigilar la atención al usuario y dar seguimiento al cumplimiento de la Ley de Modernización del Estado, Derecho de Petición sobre los pedidos y/o solicitudes realizadas por la ciudadanía, en la zona La Delicia del Distrito Metropolitano de Quito, en el período 2015-2016</t>
  </si>
  <si>
    <t>Vigilar los permisos de funcionamiento de la zona de tolerancia en el sector Marianitas - Calderón, Cantón Quito</t>
  </si>
  <si>
    <t>Para verificar y comprobar los pasos de la licitación de seguridad de la Empresa Metropolitana de Obras Públicas en el Cantón Quito, Provincia de Pichincha</t>
  </si>
  <si>
    <t>Vigilar el seguimiento al proceso precontractual y contractual de la obra del Municipio de Quito CABLEC, línea La Roldós Ofelia</t>
  </si>
  <si>
    <t>Vigilar el proceso de legalización y titulación del Barrio Rancho San Antonio, ubicado en la parroquia del Condado, Cantón Quito, Provincia de Pichincha</t>
  </si>
  <si>
    <t>Vigilar el proceso de regularización de taxis de la Compañía de Transportes ECUATAXIS S.A. en el Distrito Metropolitano de Quito, en el período 2012-2015</t>
  </si>
  <si>
    <t>Verificar las acciones realizadas para el control y eliminación de la contaminación acústica provocada por los vehículos repartidores de gas en el DMQ, (barrios en el centro de Quito)</t>
  </si>
  <si>
    <t>Vigilar la información económica generada en beneficio del Municipio de Quito, producto de la Feria Taurina Jesús del Gran Poder, en el período 2004 al 2011</t>
  </si>
  <si>
    <t>Vigilar la asignación y ejecución del presupuesto asignado a la Empresa Pública Metropolitana EMASEO, del año 2016</t>
  </si>
  <si>
    <t>Verificar los procedimientos técnicos utilizados para determinar la oferta y demanda de taxis en Quito, dentro del estudio que la Secretaría de Movilidad realizó para el efecto; y en caso de que el informe sea favorable para el incremento de taxis, comprobar los requisitos que los aspirantes deben presentar para su regulación.</t>
  </si>
  <si>
    <t xml:space="preserve">*PENDIENTE
</t>
  </si>
  <si>
    <t>Verificación y análisis de procesos precontractuales, contractuales y de ejecución Metro Quito Fase II</t>
  </si>
  <si>
    <t>Vigilar el manejo de la basura en el sector Iñaquito Parque La Carolina ejecutado por la Empresa Pública Metropolitana de Aseo (EMASEO EP)</t>
  </si>
  <si>
    <t>Vigilar y dar seguimiento a la ordenanza del Plan Especial del sector La Floresta No. 135 expedida por el Concejo Metropolitano de Quito, haciendo énfasis en los artículos 4, ,5,6,7,8,11,13,14,15,17 y 18 de la misma</t>
  </si>
  <si>
    <t>Vigilar los procesos de adjudicación, regularización y creación de nuevos puestos, llevados a cabo por la Empresa Pública Mercado Mayorista del Distrito Metropolitano de Quito, en el periodo comprendido entre el mes de febrero de 2015 y el mes de noviembre de 2018</t>
  </si>
  <si>
    <t>Vigilar el desarrollo de las acciones de control necesarias para obtener un diagnóstico actualizado y una evaluación de impacto de los Centros de Desarrollo Infantil - Guagua Centros -, que incluya una investigación de la fase previa, ejecución y seguimiento de los convenios suscritos que permita entender la situación real en la que se encuentra este programa de atención social, por parte de la Comisión de Igualdad, Género e Inclusión Social</t>
  </si>
  <si>
    <t>Determinar la estructuración del modelo tarifario incluidos los costos operacionales y la tarifa técnica referencial para el subsistema convencional, intra cantonal, urbano, combinado, rural, sistema de transporte del Metro de Quito, sistemas BTR, alimentadores, taxis, camionetas y demás modalidades del sistema de transporte público de pasajeros del Distrito Metropolitano de Quito.</t>
  </si>
  <si>
    <t>Vigilar el proceso de selección del operador de la primera línea del Metro de Quito, bajo cualquier modalidad que se defina por el Gobierno Autónomo Descentralizado del Distrito Metropolitano de Quito</t>
  </si>
  <si>
    <t>Vigilar el cumplimiento de la Ordenanza 017-2020 referente a la Integración de los Subsistemas del Sistema Metropolitano de Transporte Público del DMQ” provincia de Pichincha.</t>
  </si>
  <si>
    <t>Veeduría Ciudadana a la Ordenanza Metropolitana No. 135, en los aspectos referentes al uso del suelo, edificación, ocupación del suelo, declaraciones patrimoniales, Plan Integral de Movilidad, Modelo de Gestión, programas y proyectos en el barrio La Floresta, Quito</t>
  </si>
  <si>
    <t>EN DESARROLLO</t>
  </si>
  <si>
    <t>Veeduría para vigilar el proceso de otorgamiento de permisos de uso del suelo y de permisos y/o licencias de construcción en la parroquia Cumbayá, del cantón Quito, provincia de Pichincha, conforme a la Ley Orgánica de Ordenamiento Territorial, Uso y Gestión del Suelo, así como las disposiciones del Código Orgánico de Organización Territorial, Autonomía y Descentralización (COOTAD) y demás leyes pertinentes, durante el período de enero 2019 hasta julio 2021, conferidos por el Municipio del Distrito Metropolitano de Quito.</t>
  </si>
  <si>
    <t>Verificar el cumplimiento de la normativa vigente en los procesos de solicitud y otorgamiento de los permisos de uso de suelo, permisos de construcción, licencias de habitabilidad, y su fiscalización, en los barrios de: Guápulo, González Suárez, El Batán, Bellavista, Iñaquito, del Distrito Metropolitano de Quito, emitidos por el Municipio del Distrito Metropolitano de Quito, desde enero 2011 hasta julio 2021.</t>
  </si>
  <si>
    <t>Veeduría ciudadana a los bienes patrimoniales del Barrio La Floresta, vigilar la situación y estado de los predios inventariados en el año 2014 y la declaratoria de bien patrimonial por parte del Instituto Nacional de Patrimonio Cultural y del Ministerio de Cultura y Patrimonio del Ecuador</t>
  </si>
  <si>
    <t>Vigilar las fases de planificación, ejecución e implementación del proyecto denominado Ciclovías, dentro de la parroquia Alangasí, provincia de Pichincha, ejecutado por el Municipio del Distrito Metropolitano de Quito</t>
  </si>
  <si>
    <t>Verificar los montos, uso y distribución de los recursos recibidos por la cooperación internacional, durante la pandemia</t>
  </si>
  <si>
    <t>Vigilar la planificación, asignación de presupuestos y ejecución de actividades relacionadas a la conmoración del Bicentenario de la Batalla de Pichincha, por parte de las instituciones y empresas involucradas en este proceso conmemorativo</t>
  </si>
  <si>
    <t>Vigilar la ejecución y cumplimiento de las medidas de reparación de inmediato y corto plazo, dictadas por la corte constitucional a través de su sentencia No. 2167-21-ep/22 emitida el 19 de enero de 2022, en contra del Municipio de Quito, así como la presentación de informes periódicos de cumplimiento, a conocimiento a dicho órgano jurisdiccional, respecto de las medidas para el tramo de La Esperanza y la Casa Hacienda de manera semestral, y el resto de las medidas de manera anual</t>
  </si>
  <si>
    <t>Vigilar el cumplimiento de los reglamentos que regulen la estructuración o reestructuración, según corresponda, de las carreras de personal, sus orgánicos numéricos, planes de carrera, ingreso, formación, ascensos y evaluaciones, en relación a los Agentes de Tránsito a nivel nacional</t>
  </si>
  <si>
    <t>Vigilar el cumplimiento del proceso de ejecución de la Ordenanza Metropolitana reformatoria a varios artículos del Libro IV.2 de Movilidad del Código Municipal para el Distrito Metropolitano de Quito, con sujeción a los criterios de equidad, perspectiva de género, accesibilidad, seguridad y libre movilidad de personas con movilidad reducida, grupos de atención prioritaria, mujeres, niños y niñas, sin discriminación, como lo disponen los artículos enumerados segundo y quinto de la Ordenanza Nro. 017-2020</t>
  </si>
  <si>
    <t>Vigilar y Controlar la Operación Comercial del Metro de Quito en el Año 2023</t>
  </si>
  <si>
    <t>Vigilar los resultados del Contrato EC-EPM-Metro Quito 230663-CS-QCBS, titulado Consultoría para establecer las causas de asentamientos y daños a las edificaciones de las etapas 1 y 4 de la Ciudadela Solanda</t>
  </si>
  <si>
    <t>Mecanismo de control social: OBSERVATORIO CIUDADANO</t>
  </si>
  <si>
    <t>Observatorio Juvenil Anticorrupción</t>
  </si>
  <si>
    <t>INACTIVO</t>
  </si>
  <si>
    <t>Observatorio Nacional respeto a la Fauna Urbana</t>
  </si>
  <si>
    <t>Observatorio de Control y Veeduría Ciudadana de Cultura y manifestaciones artísticas del DMQ</t>
  </si>
  <si>
    <t>Observatorio al cumplimiento de las políticas públicas de transparencia y anticorrupción UTI Quito a las instituciones del sector público del Ecuador</t>
  </si>
  <si>
    <t>Observatorio Nacional
Ciudadano para vigilar el cumplimiento de los Derechos Humanos y Derechos de la Naturaleza, en referencia a los procesos mineros en todas sus fases.</t>
  </si>
  <si>
    <t>ACTIVO</t>
  </si>
  <si>
    <t>Observatorio Ciudadano Socio Ambiental Del Distrito Metropolitano de Quito al cumplimiento de las políticas públicas de los Ejes Sectoriales de Ambiente, Movilidad, Territorio, Social, Económico Y Gobernanza, que se encuentran en el Plan Metropolitano de Desarrollo Y Ordenamiento Territorial y Plan de Uso y Gestión del Suelo PUGS, establecidos mediante
Ordenanza PMDOT-PUGS No. 001 -2021</t>
  </si>
  <si>
    <t xml:space="preserve">Fuente: Dirección de Prevención y Control </t>
  </si>
  <si>
    <t>•	Finalizado. – Se registró informe final presentado por los veedores y aceptado por el CPCCS.
•	Cerrado. – Se registró documento de cierre técnico efectuado por el CPCCS.
•	En desarrollo. - De acuerdo con el plazo establecido en los documentos de inicio, a la fecha de este reporte los mecanismos se encontraban en ejecución.
•	Activo. -  El Observatorio Ciudadano está en desarrollo, pero es posible que no se haya cumplido el período determinado para la presentación del informe parcial al CPCCS.
•	Inactivo. -  El Observatorio Ciudadano no ha presentado informes al ente rector, hasta la fecha que este comparte los datos.
•	*Pendiente. – No se cuenta con información de finalización o cierre en el registro a la fecha de reporte.</t>
  </si>
  <si>
    <t>Nota: El reporte será actualizado de acuerdo con la información que se obtenga y que corresponda, desde el órgano rector de la materia y los sujetos/entes municipales notificados.</t>
  </si>
  <si>
    <t>Mecanismo de Control Social</t>
  </si>
  <si>
    <t>Cantidad registrada por año
(a fecha de reporte)</t>
  </si>
  <si>
    <t>Cantidad</t>
  </si>
  <si>
    <t>Cerrado</t>
  </si>
  <si>
    <t>Finalizado</t>
  </si>
  <si>
    <t>Total a fecha reporte</t>
  </si>
  <si>
    <t>Veedurías</t>
  </si>
  <si>
    <t>Año
(notificación o inicio)</t>
  </si>
  <si>
    <t>*Pendiente</t>
  </si>
  <si>
    <t>En desarrollo</t>
  </si>
  <si>
    <t>Inactivo</t>
  </si>
  <si>
    <t>Activo</t>
  </si>
  <si>
    <t>Observatorios</t>
  </si>
  <si>
    <t>Estado
(corte reporte de datos)</t>
  </si>
  <si>
    <t>LICENCIA</t>
  </si>
  <si>
    <t>CC-BY-4.0</t>
  </si>
  <si>
    <t>Puede usarse para cualquier proyecto, sea o no comercial, se edite o modifique o no, siempre y cuando se cite al autor y sea publicada bajo la misma licencia CC BY-SA 4.0.</t>
  </si>
  <si>
    <t>*PENDIENTE</t>
  </si>
  <si>
    <t>Fuente: Dirección de Prevención y Control (Informe técnico No. CMLCC-DPC-2023-610. Anexos 2 y 3.</t>
  </si>
  <si>
    <t>Datos registrados al: 16/ene/2024</t>
  </si>
  <si>
    <t>Seguimiento a la formulación, análisis, aprobación y puesta en marcha del Plan parcial complementario del barrio La Floresta, conforme lo dispuesto en la 34ta Disposición transitoria de la Ordenanza Metropolitana PMDOT-PUGS No. 007-2021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</si>
</sst>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0"/>
      <name val="Times New Roman"/>
      <family val="1"/>
    </font>
    <font>
      <b/>
      <sz val="12"/>
      <color theme="1"/>
      <name val="Times New Roman"/>
      <family val="1"/>
    </font>
    <font>
      <sz val="12"/>
      <color theme="1"/>
      <name val="Times New Roman"/>
      <family val="1"/>
    </font>
    <font>
      <sz val="11"/>
      <color theme="1"/>
      <name val="Times New Roman"/>
      <family val="1"/>
    </font>
    <font>
      <i/>
      <sz val="12"/>
      <color theme="1"/>
      <name val="Times New Roman"/>
      <family val="1"/>
    </font>
    <font>
      <u/>
      <sz val="11"/>
      <color theme="10"/>
      <name val="Calibri"/>
      <family val="2"/>
      <scheme val="minor"/>
    </font>
    <font>
      <u/>
      <sz val="11"/>
      <color theme="10"/>
      <name val="Times New Roman"/>
      <family val="1"/>
    </font>
    <font>
      <b/>
      <sz val="11"/>
      <color theme="1"/>
      <name val="Times New Roman"/>
      <family val="1"/>
    </font>
    <font>
      <b/>
      <sz val="12"/>
      <color theme="1"/>
      <name val="Calibri"/>
    </font>
    <font>
      <sz val="12"/>
      <color theme="1"/>
      <name val="Calibri"/>
    </font>
  </fonts>
  <fills count="3">
    <fill>
      <patternFill patternType="none"/>
    </fill>
    <fill>
      <patternFill patternType="gray125"/>
    </fill>
    <fill>
      <patternFill patternType="solid">
        <fgColor rgb="FFC9DAF8"/>
        <bgColor rgb="FFC9DAF8"/>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rgb="FF000000"/>
      </left>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50">
    <xf numFmtId="0" fontId="0" fillId="0" borderId="0" xfId="0"/>
    <xf numFmtId="0" fontId="1" fillId="0" borderId="0" xfId="0" applyFont="1" applyAlignment="1">
      <alignment wrapText="1"/>
    </xf>
    <xf numFmtId="0" fontId="3" fillId="0" borderId="0" xfId="0" applyFont="1" applyAlignment="1">
      <alignmen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top"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3" fillId="0" borderId="0" xfId="0" applyFont="1" applyAlignment="1">
      <alignment horizontal="left" vertical="center" wrapText="1"/>
    </xf>
    <xf numFmtId="0" fontId="7" fillId="0" borderId="0" xfId="1" applyFont="1" applyBorder="1" applyAlignment="1">
      <alignment horizontal="left" vertical="center" wrapText="1"/>
    </xf>
    <xf numFmtId="0" fontId="8" fillId="0" borderId="6" xfId="0" applyFont="1" applyBorder="1" applyAlignment="1">
      <alignment horizontal="center" vertical="center" wrapText="1"/>
    </xf>
    <xf numFmtId="0" fontId="4" fillId="0" borderId="0" xfId="0" applyFont="1"/>
    <xf numFmtId="0" fontId="4" fillId="0" borderId="6" xfId="0" applyFont="1" applyBorder="1" applyAlignment="1">
      <alignment horizontal="center"/>
    </xf>
    <xf numFmtId="0" fontId="8" fillId="0" borderId="6" xfId="0" applyFont="1" applyBorder="1" applyAlignment="1">
      <alignment horizontal="center" wrapText="1"/>
    </xf>
    <xf numFmtId="0" fontId="8" fillId="0" borderId="6" xfId="0" applyFont="1" applyBorder="1" applyAlignment="1">
      <alignment horizontal="center" vertical="center"/>
    </xf>
    <xf numFmtId="0" fontId="8" fillId="0" borderId="6" xfId="0" applyFont="1" applyBorder="1" applyAlignment="1">
      <alignment horizontal="center"/>
    </xf>
    <xf numFmtId="0" fontId="9" fillId="2" borderId="10" xfId="0" applyFont="1" applyFill="1" applyBorder="1" applyAlignment="1">
      <alignment horizontal="left" vertical="center"/>
    </xf>
    <xf numFmtId="0" fontId="10" fillId="0" borderId="10" xfId="0" applyFont="1" applyBorder="1" applyAlignment="1">
      <alignment horizontal="center" vertical="center"/>
    </xf>
    <xf numFmtId="0" fontId="0" fillId="0" borderId="6" xfId="0" applyBorder="1" applyAlignment="1">
      <alignmen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3" fillId="0" borderId="6" xfId="0" applyFont="1" applyBorder="1" applyAlignment="1">
      <alignment horizontal="left" vertical="center" wrapText="1"/>
    </xf>
    <xf numFmtId="0" fontId="2" fillId="0" borderId="1" xfId="0" applyFont="1" applyBorder="1" applyAlignment="1">
      <alignment horizont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0" xfId="0" applyFont="1" applyAlignment="1">
      <alignment horizontal="center" vertical="center" wrapText="1"/>
    </xf>
    <xf numFmtId="0" fontId="2" fillId="0" borderId="6" xfId="0" applyFont="1" applyBorder="1" applyAlignment="1">
      <alignment horizontal="left" vertical="center" wrapText="1"/>
    </xf>
    <xf numFmtId="0" fontId="4" fillId="0" borderId="0" xfId="0" applyFont="1" applyAlignment="1">
      <alignment horizontal="center"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0" xfId="0" applyFont="1" applyAlignment="1">
      <alignment horizontal="lef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barra66/Documents/1.%20ARCHIVO/ARCHIVO-PREVENCION-2017/Copia%20de%20FORMATO%20UNICO%20DE%20INVENTARIO%202016%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ntario Doc Series y Subser-"/>
      <sheetName val="FORMATO UNICO DE INVENTARIO"/>
      <sheetName val="EXPEDIENTE"/>
      <sheetName val="CAJA"/>
    </sheetNames>
    <sheetDataSet>
      <sheetData sheetId="0">
        <row r="39">
          <cell r="Q39" t="str">
            <v>PÚBLICA</v>
          </cell>
        </row>
        <row r="40">
          <cell r="Q40" t="str">
            <v>PRIVADA</v>
          </cell>
        </row>
        <row r="41">
          <cell r="Q41" t="str">
            <v>MIXTA</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33414-CA6B-49BE-895E-10C274A1168D}">
  <sheetPr>
    <tabColor theme="5"/>
    <pageSetUpPr fitToPage="1"/>
  </sheetPr>
  <dimension ref="A1:D55"/>
  <sheetViews>
    <sheetView showGridLines="0" tabSelected="1" topLeftCell="A43" zoomScale="80" zoomScaleNormal="80" workbookViewId="0">
      <selection activeCell="H41" sqref="H41"/>
    </sheetView>
  </sheetViews>
  <sheetFormatPr baseColWidth="10" defaultColWidth="11.5546875" defaultRowHeight="15.6" x14ac:dyDescent="0.3"/>
  <cols>
    <col min="1" max="1" width="10.109375" style="1" customWidth="1"/>
    <col min="2" max="2" width="22.33203125" style="2" customWidth="1"/>
    <col min="3" max="3" width="112.33203125" style="2" customWidth="1"/>
    <col min="4" max="4" width="22.44140625" style="2" customWidth="1"/>
    <col min="5" max="16384" width="11.5546875" style="2"/>
  </cols>
  <sheetData>
    <row r="1" spans="1:4" x14ac:dyDescent="0.3">
      <c r="B1" s="29"/>
      <c r="C1" s="29"/>
      <c r="D1" s="29"/>
    </row>
    <row r="2" spans="1:4" ht="54.6" customHeight="1" x14ac:dyDescent="0.3">
      <c r="B2" s="30" t="s">
        <v>0</v>
      </c>
      <c r="C2" s="31"/>
      <c r="D2" s="32"/>
    </row>
    <row r="3" spans="1:4" ht="54.6" customHeight="1" x14ac:dyDescent="0.3">
      <c r="B3" s="3" t="s">
        <v>1</v>
      </c>
      <c r="C3" s="3" t="s">
        <v>2</v>
      </c>
      <c r="D3" s="4" t="s">
        <v>3</v>
      </c>
    </row>
    <row r="4" spans="1:4" s="8" customFormat="1" ht="74.400000000000006" customHeight="1" x14ac:dyDescent="0.3">
      <c r="A4" s="5">
        <v>1</v>
      </c>
      <c r="B4" s="6">
        <v>2016</v>
      </c>
      <c r="C4" s="6" t="s">
        <v>4</v>
      </c>
      <c r="D4" s="7" t="s">
        <v>5</v>
      </c>
    </row>
    <row r="5" spans="1:4" s="8" customFormat="1" ht="66" customHeight="1" x14ac:dyDescent="0.3">
      <c r="A5" s="5">
        <v>2</v>
      </c>
      <c r="B5" s="6">
        <v>2016</v>
      </c>
      <c r="C5" s="6" t="s">
        <v>6</v>
      </c>
      <c r="D5" s="7" t="s">
        <v>5</v>
      </c>
    </row>
    <row r="6" spans="1:4" s="8" customFormat="1" ht="66" customHeight="1" x14ac:dyDescent="0.3">
      <c r="A6" s="5">
        <v>3</v>
      </c>
      <c r="B6" s="9">
        <v>2016</v>
      </c>
      <c r="C6" s="9" t="s">
        <v>7</v>
      </c>
      <c r="D6" s="7" t="s">
        <v>8</v>
      </c>
    </row>
    <row r="7" spans="1:4" s="8" customFormat="1" ht="66" customHeight="1" x14ac:dyDescent="0.3">
      <c r="A7" s="5">
        <v>4</v>
      </c>
      <c r="B7" s="9">
        <v>2016</v>
      </c>
      <c r="C7" s="9" t="s">
        <v>9</v>
      </c>
      <c r="D7" s="7" t="s">
        <v>8</v>
      </c>
    </row>
    <row r="8" spans="1:4" s="8" customFormat="1" ht="72" customHeight="1" x14ac:dyDescent="0.3">
      <c r="A8" s="5">
        <v>5</v>
      </c>
      <c r="B8" s="9">
        <v>2016</v>
      </c>
      <c r="C8" s="9" t="s">
        <v>10</v>
      </c>
      <c r="D8" s="7" t="s">
        <v>8</v>
      </c>
    </row>
    <row r="9" spans="1:4" s="8" customFormat="1" ht="56.4" customHeight="1" x14ac:dyDescent="0.3">
      <c r="A9" s="5">
        <v>6</v>
      </c>
      <c r="B9" s="9">
        <v>2016</v>
      </c>
      <c r="C9" s="9" t="s">
        <v>11</v>
      </c>
      <c r="D9" s="7" t="s">
        <v>5</v>
      </c>
    </row>
    <row r="10" spans="1:4" s="8" customFormat="1" ht="56.4" customHeight="1" x14ac:dyDescent="0.3">
      <c r="A10" s="5">
        <v>7</v>
      </c>
      <c r="B10" s="9">
        <v>2016</v>
      </c>
      <c r="C10" s="9" t="s">
        <v>12</v>
      </c>
      <c r="D10" s="7" t="s">
        <v>5</v>
      </c>
    </row>
    <row r="11" spans="1:4" s="8" customFormat="1" ht="54" customHeight="1" x14ac:dyDescent="0.3">
      <c r="A11" s="5">
        <v>8</v>
      </c>
      <c r="B11" s="9">
        <v>2016</v>
      </c>
      <c r="C11" s="9" t="s">
        <v>13</v>
      </c>
      <c r="D11" s="7" t="s">
        <v>5</v>
      </c>
    </row>
    <row r="12" spans="1:4" s="8" customFormat="1" ht="81.599999999999994" customHeight="1" x14ac:dyDescent="0.3">
      <c r="A12" s="5">
        <v>9</v>
      </c>
      <c r="B12" s="9">
        <v>2016</v>
      </c>
      <c r="C12" s="9" t="s">
        <v>14</v>
      </c>
      <c r="D12" s="7" t="s">
        <v>5</v>
      </c>
    </row>
    <row r="13" spans="1:4" s="8" customFormat="1" ht="60.6" customHeight="1" x14ac:dyDescent="0.3">
      <c r="A13" s="5">
        <v>10</v>
      </c>
      <c r="B13" s="9">
        <v>2016</v>
      </c>
      <c r="C13" s="9" t="s">
        <v>15</v>
      </c>
      <c r="D13" s="7" t="s">
        <v>8</v>
      </c>
    </row>
    <row r="14" spans="1:4" s="8" customFormat="1" ht="60.6" customHeight="1" x14ac:dyDescent="0.3">
      <c r="A14" s="5">
        <v>11</v>
      </c>
      <c r="B14" s="9">
        <v>2016</v>
      </c>
      <c r="C14" s="9" t="s">
        <v>16</v>
      </c>
      <c r="D14" s="7" t="s">
        <v>8</v>
      </c>
    </row>
    <row r="15" spans="1:4" s="8" customFormat="1" ht="55.95" customHeight="1" x14ac:dyDescent="0.3">
      <c r="A15" s="5">
        <v>12</v>
      </c>
      <c r="B15" s="9">
        <v>2017</v>
      </c>
      <c r="C15" s="9" t="s">
        <v>17</v>
      </c>
      <c r="D15" s="7" t="s">
        <v>5</v>
      </c>
    </row>
    <row r="16" spans="1:4" s="8" customFormat="1" ht="94.2" customHeight="1" x14ac:dyDescent="0.3">
      <c r="A16" s="5">
        <v>13</v>
      </c>
      <c r="B16" s="9">
        <v>2017</v>
      </c>
      <c r="C16" s="6" t="s">
        <v>18</v>
      </c>
      <c r="D16" s="7" t="s">
        <v>5</v>
      </c>
    </row>
    <row r="17" spans="1:4" s="8" customFormat="1" ht="74.400000000000006" customHeight="1" x14ac:dyDescent="0.3">
      <c r="A17" s="5">
        <v>14</v>
      </c>
      <c r="B17" s="9">
        <v>2017</v>
      </c>
      <c r="C17" s="9" t="s">
        <v>19</v>
      </c>
      <c r="D17" s="7" t="s">
        <v>20</v>
      </c>
    </row>
    <row r="18" spans="1:4" s="8" customFormat="1" ht="61.95" customHeight="1" x14ac:dyDescent="0.3">
      <c r="A18" s="5">
        <v>15</v>
      </c>
      <c r="B18" s="9">
        <v>2017</v>
      </c>
      <c r="C18" s="9" t="s">
        <v>21</v>
      </c>
      <c r="D18" s="7" t="s">
        <v>20</v>
      </c>
    </row>
    <row r="19" spans="1:4" s="8" customFormat="1" ht="58.95" customHeight="1" x14ac:dyDescent="0.3">
      <c r="A19" s="5">
        <v>16</v>
      </c>
      <c r="B19" s="9">
        <v>2018</v>
      </c>
      <c r="C19" s="9" t="s">
        <v>22</v>
      </c>
      <c r="D19" s="7" t="s">
        <v>20</v>
      </c>
    </row>
    <row r="20" spans="1:4" s="8" customFormat="1" ht="66.599999999999994" customHeight="1" x14ac:dyDescent="0.3">
      <c r="A20" s="5">
        <v>17</v>
      </c>
      <c r="B20" s="9">
        <v>2019</v>
      </c>
      <c r="C20" s="9" t="s">
        <v>23</v>
      </c>
      <c r="D20" s="7" t="s">
        <v>8</v>
      </c>
    </row>
    <row r="21" spans="1:4" s="8" customFormat="1" ht="69" customHeight="1" x14ac:dyDescent="0.3">
      <c r="A21" s="5">
        <v>18</v>
      </c>
      <c r="B21" s="9">
        <v>2019</v>
      </c>
      <c r="C21" s="9" t="s">
        <v>24</v>
      </c>
      <c r="D21" s="7" t="s">
        <v>5</v>
      </c>
    </row>
    <row r="22" spans="1:4" s="8" customFormat="1" ht="99.6" customHeight="1" x14ac:dyDescent="0.3">
      <c r="A22" s="5">
        <v>19</v>
      </c>
      <c r="B22" s="9">
        <v>2020</v>
      </c>
      <c r="C22" s="9" t="s">
        <v>25</v>
      </c>
      <c r="D22" s="7" t="s">
        <v>5</v>
      </c>
    </row>
    <row r="23" spans="1:4" s="8" customFormat="1" ht="94.2" customHeight="1" x14ac:dyDescent="0.3">
      <c r="A23" s="5">
        <v>20</v>
      </c>
      <c r="B23" s="6">
        <v>2020</v>
      </c>
      <c r="C23" s="6" t="s">
        <v>26</v>
      </c>
      <c r="D23" s="7" t="s">
        <v>5</v>
      </c>
    </row>
    <row r="24" spans="1:4" s="8" customFormat="1" ht="66.599999999999994" customHeight="1" x14ac:dyDescent="0.3">
      <c r="A24" s="5">
        <v>21</v>
      </c>
      <c r="B24" s="6">
        <v>2021</v>
      </c>
      <c r="C24" s="6" t="s">
        <v>27</v>
      </c>
      <c r="D24" s="7" t="s">
        <v>5</v>
      </c>
    </row>
    <row r="25" spans="1:4" s="8" customFormat="1" ht="62.4" customHeight="1" x14ac:dyDescent="0.3">
      <c r="A25" s="5">
        <v>22</v>
      </c>
      <c r="B25" s="6">
        <v>2021</v>
      </c>
      <c r="C25" s="6" t="s">
        <v>28</v>
      </c>
      <c r="D25" s="7" t="s">
        <v>20</v>
      </c>
    </row>
    <row r="26" spans="1:4" s="8" customFormat="1" ht="62.4" customHeight="1" x14ac:dyDescent="0.3">
      <c r="A26" s="5">
        <v>23</v>
      </c>
      <c r="B26" s="6">
        <v>2021</v>
      </c>
      <c r="C26" s="6" t="s">
        <v>29</v>
      </c>
      <c r="D26" s="7" t="s">
        <v>8</v>
      </c>
    </row>
    <row r="27" spans="1:4" s="8" customFormat="1" ht="105" customHeight="1" x14ac:dyDescent="0.3">
      <c r="A27" s="5">
        <v>24</v>
      </c>
      <c r="B27" s="6">
        <v>2021</v>
      </c>
      <c r="C27" s="10" t="s">
        <v>31</v>
      </c>
      <c r="D27" s="7" t="s">
        <v>8</v>
      </c>
    </row>
    <row r="28" spans="1:4" s="8" customFormat="1" ht="105" customHeight="1" x14ac:dyDescent="0.3">
      <c r="A28" s="5">
        <v>25</v>
      </c>
      <c r="B28" s="6">
        <v>2021</v>
      </c>
      <c r="C28" s="6" t="s">
        <v>32</v>
      </c>
      <c r="D28" s="7" t="s">
        <v>5</v>
      </c>
    </row>
    <row r="29" spans="1:4" s="8" customFormat="1" ht="75" customHeight="1" x14ac:dyDescent="0.3">
      <c r="A29" s="5">
        <v>26</v>
      </c>
      <c r="B29" s="6">
        <v>2021</v>
      </c>
      <c r="C29" s="6" t="s">
        <v>33</v>
      </c>
      <c r="D29" s="7" t="s">
        <v>71</v>
      </c>
    </row>
    <row r="30" spans="1:4" s="8" customFormat="1" ht="75" customHeight="1" x14ac:dyDescent="0.3">
      <c r="A30" s="5">
        <v>27</v>
      </c>
      <c r="B30" s="6">
        <v>2021</v>
      </c>
      <c r="C30" s="6" t="s">
        <v>34</v>
      </c>
      <c r="D30" s="7" t="s">
        <v>5</v>
      </c>
    </row>
    <row r="31" spans="1:4" s="8" customFormat="1" ht="47.4" customHeight="1" x14ac:dyDescent="0.3">
      <c r="A31" s="5">
        <v>28</v>
      </c>
      <c r="B31" s="6">
        <v>2021</v>
      </c>
      <c r="C31" s="6" t="s">
        <v>35</v>
      </c>
      <c r="D31" s="7" t="s">
        <v>5</v>
      </c>
    </row>
    <row r="32" spans="1:4" s="8" customFormat="1" ht="64.2" customHeight="1" x14ac:dyDescent="0.3">
      <c r="A32" s="5">
        <v>29</v>
      </c>
      <c r="B32" s="6">
        <v>2022</v>
      </c>
      <c r="C32" s="6" t="s">
        <v>36</v>
      </c>
      <c r="D32" s="7" t="s">
        <v>5</v>
      </c>
    </row>
    <row r="33" spans="1:4" s="8" customFormat="1" ht="95.4" customHeight="1" x14ac:dyDescent="0.3">
      <c r="A33" s="5">
        <v>30</v>
      </c>
      <c r="B33" s="6">
        <v>2022</v>
      </c>
      <c r="C33" s="6" t="s">
        <v>37</v>
      </c>
      <c r="D33" s="7" t="s">
        <v>20</v>
      </c>
    </row>
    <row r="34" spans="1:4" s="8" customFormat="1" ht="77.400000000000006" customHeight="1" x14ac:dyDescent="0.3">
      <c r="A34" s="5">
        <v>30</v>
      </c>
      <c r="B34" s="6">
        <v>2022</v>
      </c>
      <c r="C34" s="6" t="s">
        <v>38</v>
      </c>
      <c r="D34" s="7" t="s">
        <v>30</v>
      </c>
    </row>
    <row r="35" spans="1:4" s="8" customFormat="1" ht="99.6" customHeight="1" x14ac:dyDescent="0.3">
      <c r="A35" s="5">
        <v>31</v>
      </c>
      <c r="B35" s="6">
        <v>2023</v>
      </c>
      <c r="C35" s="6" t="s">
        <v>39</v>
      </c>
      <c r="D35" s="6" t="s">
        <v>30</v>
      </c>
    </row>
    <row r="36" spans="1:4" s="8" customFormat="1" ht="52.2" customHeight="1" x14ac:dyDescent="0.3">
      <c r="A36" s="5">
        <v>31</v>
      </c>
      <c r="B36" s="6">
        <v>2023</v>
      </c>
      <c r="C36" s="6" t="s">
        <v>40</v>
      </c>
      <c r="D36" s="6" t="s">
        <v>30</v>
      </c>
    </row>
    <row r="37" spans="1:4" s="8" customFormat="1" ht="52.2" customHeight="1" x14ac:dyDescent="0.3">
      <c r="A37" s="5">
        <v>31</v>
      </c>
      <c r="B37" s="6">
        <v>2023</v>
      </c>
      <c r="C37" s="6" t="s">
        <v>41</v>
      </c>
      <c r="D37" s="6" t="s">
        <v>30</v>
      </c>
    </row>
    <row r="38" spans="1:4" s="8" customFormat="1" ht="52.2" customHeight="1" x14ac:dyDescent="0.3">
      <c r="A38" s="5">
        <v>31</v>
      </c>
      <c r="B38" s="6">
        <v>2023</v>
      </c>
      <c r="C38" s="6" t="s">
        <v>74</v>
      </c>
      <c r="D38" s="6" t="s">
        <v>30</v>
      </c>
    </row>
    <row r="39" spans="1:4" s="8" customFormat="1" ht="27.6" customHeight="1" x14ac:dyDescent="0.3">
      <c r="A39" s="5"/>
      <c r="B39" s="33"/>
      <c r="C39" s="33"/>
      <c r="D39" s="33"/>
    </row>
    <row r="40" spans="1:4" ht="54.6" customHeight="1" x14ac:dyDescent="0.3">
      <c r="B40" s="34" t="s">
        <v>42</v>
      </c>
      <c r="C40" s="34"/>
      <c r="D40" s="34"/>
    </row>
    <row r="41" spans="1:4" ht="54.6" customHeight="1" x14ac:dyDescent="0.3">
      <c r="B41" s="3" t="s">
        <v>1</v>
      </c>
      <c r="C41" s="3" t="s">
        <v>2</v>
      </c>
      <c r="D41" s="4" t="s">
        <v>3</v>
      </c>
    </row>
    <row r="42" spans="1:4" s="8" customFormat="1" ht="51.6" customHeight="1" x14ac:dyDescent="0.3">
      <c r="A42" s="5"/>
      <c r="B42" s="11">
        <v>2017</v>
      </c>
      <c r="C42" s="11" t="s">
        <v>43</v>
      </c>
      <c r="D42" s="12" t="s">
        <v>44</v>
      </c>
    </row>
    <row r="43" spans="1:4" s="8" customFormat="1" ht="51.6" customHeight="1" x14ac:dyDescent="0.3">
      <c r="A43" s="5"/>
      <c r="B43" s="11">
        <v>2017</v>
      </c>
      <c r="C43" s="11" t="s">
        <v>45</v>
      </c>
      <c r="D43" s="12" t="s">
        <v>44</v>
      </c>
    </row>
    <row r="44" spans="1:4" s="8" customFormat="1" ht="51.6" customHeight="1" x14ac:dyDescent="0.3">
      <c r="A44" s="5"/>
      <c r="B44" s="12">
        <v>2017</v>
      </c>
      <c r="C44" s="12" t="s">
        <v>46</v>
      </c>
      <c r="D44" s="12" t="s">
        <v>44</v>
      </c>
    </row>
    <row r="45" spans="1:4" s="8" customFormat="1" ht="51.6" customHeight="1" x14ac:dyDescent="0.3">
      <c r="A45" s="5"/>
      <c r="B45" s="12">
        <v>2020</v>
      </c>
      <c r="C45" s="12" t="s">
        <v>47</v>
      </c>
      <c r="D45" s="12" t="s">
        <v>44</v>
      </c>
    </row>
    <row r="46" spans="1:4" s="8" customFormat="1" ht="51.6" customHeight="1" x14ac:dyDescent="0.3">
      <c r="A46" s="5"/>
      <c r="B46" s="12">
        <v>2021</v>
      </c>
      <c r="C46" s="12" t="s">
        <v>48</v>
      </c>
      <c r="D46" s="12" t="s">
        <v>44</v>
      </c>
    </row>
    <row r="47" spans="1:4" s="8" customFormat="1" ht="57.6" customHeight="1" x14ac:dyDescent="0.3">
      <c r="A47" s="5"/>
      <c r="B47" s="12">
        <v>2022</v>
      </c>
      <c r="C47" s="12" t="s">
        <v>50</v>
      </c>
      <c r="D47" s="12" t="s">
        <v>49</v>
      </c>
    </row>
    <row r="48" spans="1:4" s="8" customFormat="1" ht="30.6" customHeight="1" x14ac:dyDescent="0.3">
      <c r="A48" s="5"/>
      <c r="B48" s="35"/>
      <c r="C48" s="35"/>
      <c r="D48" s="35"/>
    </row>
    <row r="49" spans="1:4" s="8" customFormat="1" ht="37.950000000000003" customHeight="1" x14ac:dyDescent="0.3">
      <c r="A49" s="5"/>
      <c r="B49" s="24" t="s">
        <v>73</v>
      </c>
      <c r="C49" s="25"/>
      <c r="D49" s="13"/>
    </row>
    <row r="50" spans="1:4" s="8" customFormat="1" ht="32.4" customHeight="1" x14ac:dyDescent="0.3">
      <c r="A50" s="5"/>
      <c r="B50" s="24" t="s">
        <v>51</v>
      </c>
      <c r="C50" s="25"/>
      <c r="D50" s="13"/>
    </row>
    <row r="51" spans="1:4" s="8" customFormat="1" ht="144.6" customHeight="1" x14ac:dyDescent="0.3">
      <c r="A51" s="5"/>
      <c r="B51" s="26" t="s">
        <v>52</v>
      </c>
      <c r="C51" s="27"/>
      <c r="D51" s="13"/>
    </row>
    <row r="52" spans="1:4" s="8" customFormat="1" ht="33.6" customHeight="1" x14ac:dyDescent="0.3">
      <c r="A52" s="5"/>
      <c r="B52" s="28" t="s">
        <v>53</v>
      </c>
      <c r="C52" s="28"/>
      <c r="D52" s="14"/>
    </row>
    <row r="53" spans="1:4" s="8" customFormat="1" ht="30" customHeight="1" x14ac:dyDescent="0.3">
      <c r="A53" s="5"/>
    </row>
    <row r="54" spans="1:4" s="8" customFormat="1" x14ac:dyDescent="0.3">
      <c r="A54" s="5"/>
    </row>
    <row r="55" spans="1:4" s="8" customFormat="1" x14ac:dyDescent="0.3">
      <c r="A55" s="5"/>
    </row>
  </sheetData>
  <sheetProtection sort="0" autoFilter="0" pivotTables="0"/>
  <mergeCells count="9">
    <mergeCell ref="B50:C50"/>
    <mergeCell ref="B51:C51"/>
    <mergeCell ref="B52:C52"/>
    <mergeCell ref="B1:D1"/>
    <mergeCell ref="B2:D2"/>
    <mergeCell ref="B39:D39"/>
    <mergeCell ref="B40:D40"/>
    <mergeCell ref="B48:D48"/>
    <mergeCell ref="B49:C49"/>
  </mergeCells>
  <printOptions horizontalCentered="1"/>
  <pageMargins left="0.31496062992125984" right="0.31496062992125984" top="0.94488188976377963" bottom="0.55118110236220474" header="0.11811023622047245" footer="0.11811023622047245"/>
  <pageSetup paperSize="9" scale="61" fitToHeight="0" orientation="portrait" r:id="rId1"/>
  <headerFooter>
    <oddHeader>&amp;L&amp;"Times New Roman,Negrita"
REGISTRO VEEDURÍAS Y OBSERVATORIOS - AL MDMQ Y SUS ENTIDADES&amp;R&amp;G</oddHeader>
    <oddFooter>&amp;L&amp;"Times New Roman,Normal"DIRECCIÓN DE PREVENCIÓN Y CONTROL - UNIDAD DE CONTROL&amp;CRegistro de datos a diciembre de 2023&amp;R&amp;P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7FB24-C9F3-4A63-8A5F-8B86E5D0C336}">
  <sheetPr>
    <pageSetUpPr fitToPage="1"/>
  </sheetPr>
  <dimension ref="A2:H29"/>
  <sheetViews>
    <sheetView topLeftCell="A19" workbookViewId="0">
      <selection activeCell="K28" sqref="K28"/>
    </sheetView>
  </sheetViews>
  <sheetFormatPr baseColWidth="10" defaultColWidth="11.5546875" defaultRowHeight="13.8" x14ac:dyDescent="0.25"/>
  <cols>
    <col min="1" max="1" width="22.33203125" style="16" customWidth="1"/>
    <col min="2" max="2" width="14.21875" style="16" customWidth="1"/>
    <col min="3" max="5" width="11.5546875" style="16"/>
    <col min="6" max="7" width="13" style="16" customWidth="1"/>
    <col min="8" max="8" width="13.88671875" style="16" hidden="1" customWidth="1"/>
    <col min="9" max="16384" width="11.5546875" style="16"/>
  </cols>
  <sheetData>
    <row r="2" spans="1:7" ht="30" customHeight="1" x14ac:dyDescent="0.25">
      <c r="A2" s="45" t="s">
        <v>54</v>
      </c>
      <c r="B2" s="47" t="s">
        <v>55</v>
      </c>
      <c r="C2" s="47"/>
      <c r="D2" s="40" t="s">
        <v>67</v>
      </c>
      <c r="E2" s="48"/>
      <c r="F2" s="48"/>
      <c r="G2" s="41"/>
    </row>
    <row r="3" spans="1:7" ht="41.4" x14ac:dyDescent="0.25">
      <c r="A3" s="46"/>
      <c r="B3" s="15" t="s">
        <v>61</v>
      </c>
      <c r="C3" s="15" t="s">
        <v>56</v>
      </c>
      <c r="D3" s="15" t="s">
        <v>57</v>
      </c>
      <c r="E3" s="15" t="s">
        <v>58</v>
      </c>
      <c r="F3" s="15" t="s">
        <v>62</v>
      </c>
      <c r="G3" s="15" t="s">
        <v>63</v>
      </c>
    </row>
    <row r="4" spans="1:7" x14ac:dyDescent="0.25">
      <c r="A4" s="49" t="s">
        <v>60</v>
      </c>
      <c r="B4" s="17">
        <v>2016</v>
      </c>
      <c r="C4" s="17">
        <f>SUM(D4:H4)</f>
        <v>11</v>
      </c>
      <c r="D4" s="17">
        <v>6</v>
      </c>
      <c r="E4" s="17">
        <v>5</v>
      </c>
      <c r="F4" s="17"/>
      <c r="G4" s="17"/>
    </row>
    <row r="5" spans="1:7" x14ac:dyDescent="0.25">
      <c r="A5" s="49"/>
      <c r="B5" s="17">
        <v>2017</v>
      </c>
      <c r="C5" s="17">
        <f t="shared" ref="C5:C11" si="0">SUM(D5:H5)</f>
        <v>4</v>
      </c>
      <c r="D5" s="17">
        <v>2</v>
      </c>
      <c r="E5" s="17"/>
      <c r="F5" s="17">
        <v>2</v>
      </c>
      <c r="G5" s="17"/>
    </row>
    <row r="6" spans="1:7" x14ac:dyDescent="0.25">
      <c r="A6" s="49"/>
      <c r="B6" s="17">
        <v>2018</v>
      </c>
      <c r="C6" s="17">
        <f t="shared" si="0"/>
        <v>1</v>
      </c>
      <c r="D6" s="17"/>
      <c r="E6" s="17"/>
      <c r="F6" s="17">
        <v>1</v>
      </c>
      <c r="G6" s="17"/>
    </row>
    <row r="7" spans="1:7" x14ac:dyDescent="0.25">
      <c r="A7" s="49"/>
      <c r="B7" s="17">
        <v>2019</v>
      </c>
      <c r="C7" s="17">
        <f t="shared" si="0"/>
        <v>2</v>
      </c>
      <c r="D7" s="17">
        <v>1</v>
      </c>
      <c r="E7" s="17">
        <v>1</v>
      </c>
      <c r="F7" s="17"/>
      <c r="G7" s="17"/>
    </row>
    <row r="8" spans="1:7" x14ac:dyDescent="0.25">
      <c r="A8" s="49"/>
      <c r="B8" s="17">
        <v>2020</v>
      </c>
      <c r="C8" s="17">
        <f t="shared" si="0"/>
        <v>2</v>
      </c>
      <c r="D8" s="17">
        <v>2</v>
      </c>
      <c r="E8" s="17"/>
      <c r="F8" s="17"/>
      <c r="G8" s="17"/>
    </row>
    <row r="9" spans="1:7" x14ac:dyDescent="0.25">
      <c r="A9" s="49"/>
      <c r="B9" s="17">
        <v>2021</v>
      </c>
      <c r="C9" s="17">
        <f t="shared" si="0"/>
        <v>8</v>
      </c>
      <c r="D9" s="17">
        <v>4</v>
      </c>
      <c r="E9" s="17">
        <v>3</v>
      </c>
      <c r="F9" s="17">
        <v>1</v>
      </c>
      <c r="G9" s="17"/>
    </row>
    <row r="10" spans="1:7" x14ac:dyDescent="0.25">
      <c r="A10" s="49"/>
      <c r="B10" s="17">
        <v>2022</v>
      </c>
      <c r="C10" s="17">
        <f t="shared" si="0"/>
        <v>3</v>
      </c>
      <c r="D10" s="17">
        <v>1</v>
      </c>
      <c r="E10" s="17"/>
      <c r="F10" s="17"/>
      <c r="G10" s="17">
        <v>2</v>
      </c>
    </row>
    <row r="11" spans="1:7" x14ac:dyDescent="0.25">
      <c r="A11" s="49"/>
      <c r="B11" s="17">
        <v>2023</v>
      </c>
      <c r="C11" s="17">
        <f t="shared" si="0"/>
        <v>4</v>
      </c>
      <c r="D11" s="17"/>
      <c r="E11" s="17"/>
      <c r="F11" s="17"/>
      <c r="G11" s="17">
        <v>4</v>
      </c>
    </row>
    <row r="12" spans="1:7" ht="27.6" x14ac:dyDescent="0.25">
      <c r="A12" s="49"/>
      <c r="B12" s="18" t="s">
        <v>59</v>
      </c>
      <c r="C12" s="19">
        <f>SUM(C4:C11)</f>
        <v>35</v>
      </c>
      <c r="D12" s="19">
        <f>SUM(D4:D10)</f>
        <v>16</v>
      </c>
      <c r="E12" s="19">
        <f t="shared" ref="E12:F12" si="1">SUM(E4:E9)</f>
        <v>9</v>
      </c>
      <c r="F12" s="19">
        <f t="shared" si="1"/>
        <v>4</v>
      </c>
      <c r="G12" s="19">
        <f>SUM(G4:G11)</f>
        <v>6</v>
      </c>
    </row>
    <row r="14" spans="1:7" ht="45" customHeight="1" x14ac:dyDescent="0.25">
      <c r="A14" s="45" t="s">
        <v>54</v>
      </c>
      <c r="B14" s="47" t="s">
        <v>55</v>
      </c>
      <c r="C14" s="47"/>
      <c r="D14" s="40" t="s">
        <v>67</v>
      </c>
      <c r="E14" s="41"/>
    </row>
    <row r="15" spans="1:7" ht="41.4" x14ac:dyDescent="0.25">
      <c r="A15" s="46"/>
      <c r="B15" s="15" t="s">
        <v>61</v>
      </c>
      <c r="C15" s="15" t="s">
        <v>56</v>
      </c>
      <c r="D15" s="15" t="s">
        <v>64</v>
      </c>
      <c r="E15" s="15" t="s">
        <v>65</v>
      </c>
    </row>
    <row r="16" spans="1:7" x14ac:dyDescent="0.25">
      <c r="A16" s="42" t="s">
        <v>66</v>
      </c>
      <c r="B16" s="17">
        <v>2016</v>
      </c>
      <c r="C16" s="17">
        <f>SUM(D16:E16)</f>
        <v>0</v>
      </c>
      <c r="D16" s="17"/>
      <c r="E16" s="17"/>
    </row>
    <row r="17" spans="1:8" x14ac:dyDescent="0.25">
      <c r="A17" s="43"/>
      <c r="B17" s="17">
        <v>2017</v>
      </c>
      <c r="C17" s="17">
        <f t="shared" ref="C17:C24" si="2">SUM(D17:E17)</f>
        <v>3</v>
      </c>
      <c r="D17" s="17">
        <v>3</v>
      </c>
      <c r="E17" s="17"/>
    </row>
    <row r="18" spans="1:8" x14ac:dyDescent="0.25">
      <c r="A18" s="43"/>
      <c r="B18" s="17">
        <v>2018</v>
      </c>
      <c r="C18" s="17">
        <f t="shared" si="2"/>
        <v>0</v>
      </c>
      <c r="D18" s="17"/>
      <c r="E18" s="17"/>
    </row>
    <row r="19" spans="1:8" x14ac:dyDescent="0.25">
      <c r="A19" s="43"/>
      <c r="B19" s="17">
        <v>2019</v>
      </c>
      <c r="C19" s="17">
        <f t="shared" si="2"/>
        <v>0</v>
      </c>
      <c r="D19" s="17"/>
      <c r="E19" s="17"/>
    </row>
    <row r="20" spans="1:8" x14ac:dyDescent="0.25">
      <c r="A20" s="43"/>
      <c r="B20" s="17">
        <v>2020</v>
      </c>
      <c r="C20" s="17">
        <f t="shared" si="2"/>
        <v>1</v>
      </c>
      <c r="D20" s="17">
        <v>1</v>
      </c>
      <c r="E20" s="17"/>
    </row>
    <row r="21" spans="1:8" x14ac:dyDescent="0.25">
      <c r="A21" s="43"/>
      <c r="B21" s="17">
        <v>2021</v>
      </c>
      <c r="C21" s="17">
        <f t="shared" si="2"/>
        <v>1</v>
      </c>
      <c r="D21" s="17">
        <v>1</v>
      </c>
      <c r="E21" s="17"/>
    </row>
    <row r="22" spans="1:8" x14ac:dyDescent="0.25">
      <c r="A22" s="43"/>
      <c r="B22" s="17">
        <v>2022</v>
      </c>
      <c r="C22" s="17">
        <f t="shared" si="2"/>
        <v>1</v>
      </c>
      <c r="D22" s="17"/>
      <c r="E22" s="17">
        <v>1</v>
      </c>
    </row>
    <row r="23" spans="1:8" x14ac:dyDescent="0.25">
      <c r="A23" s="43"/>
      <c r="B23" s="17">
        <v>2023</v>
      </c>
      <c r="C23" s="17">
        <f t="shared" si="2"/>
        <v>0</v>
      </c>
      <c r="D23" s="17"/>
      <c r="E23" s="17"/>
    </row>
    <row r="24" spans="1:8" ht="27.6" x14ac:dyDescent="0.25">
      <c r="A24" s="44"/>
      <c r="B24" s="18" t="s">
        <v>59</v>
      </c>
      <c r="C24" s="20">
        <f t="shared" si="2"/>
        <v>6</v>
      </c>
      <c r="D24" s="19">
        <f>SUM(D16:D22)</f>
        <v>5</v>
      </c>
      <c r="E24" s="19">
        <f>SUM(E16:E22)</f>
        <v>1</v>
      </c>
    </row>
    <row r="26" spans="1:8" ht="15.6" customHeight="1" x14ac:dyDescent="0.25">
      <c r="A26" s="36" t="s">
        <v>73</v>
      </c>
      <c r="B26" s="37"/>
      <c r="C26" s="37"/>
      <c r="D26" s="37"/>
      <c r="E26" s="37"/>
      <c r="F26" s="37"/>
      <c r="G26" s="37"/>
      <c r="H26" s="37"/>
    </row>
    <row r="27" spans="1:8" ht="15.6" customHeight="1" x14ac:dyDescent="0.25">
      <c r="A27" s="36" t="s">
        <v>72</v>
      </c>
      <c r="B27" s="37"/>
      <c r="C27" s="37"/>
      <c r="D27" s="37"/>
      <c r="E27" s="37"/>
      <c r="F27" s="37"/>
      <c r="G27" s="37"/>
      <c r="H27" s="37"/>
    </row>
    <row r="28" spans="1:8" ht="149.4" customHeight="1" x14ac:dyDescent="0.25">
      <c r="A28" s="38" t="s">
        <v>52</v>
      </c>
      <c r="B28" s="39"/>
      <c r="C28" s="39"/>
      <c r="D28" s="39"/>
      <c r="E28" s="39"/>
      <c r="F28" s="39"/>
      <c r="G28" s="39"/>
      <c r="H28" s="39"/>
    </row>
    <row r="29" spans="1:8" ht="40.200000000000003" customHeight="1" x14ac:dyDescent="0.25">
      <c r="A29" s="36" t="s">
        <v>53</v>
      </c>
      <c r="B29" s="37"/>
      <c r="C29" s="37"/>
      <c r="D29" s="37"/>
      <c r="E29" s="37"/>
      <c r="F29" s="37"/>
      <c r="G29" s="37"/>
      <c r="H29" s="37"/>
    </row>
  </sheetData>
  <sheetProtection autoFilter="0" pivotTables="0"/>
  <mergeCells count="12">
    <mergeCell ref="A2:A3"/>
    <mergeCell ref="B2:C2"/>
    <mergeCell ref="D2:G2"/>
    <mergeCell ref="A4:A12"/>
    <mergeCell ref="A14:A15"/>
    <mergeCell ref="B14:C14"/>
    <mergeCell ref="A26:H26"/>
    <mergeCell ref="A27:H27"/>
    <mergeCell ref="A28:H28"/>
    <mergeCell ref="A29:H29"/>
    <mergeCell ref="D14:E14"/>
    <mergeCell ref="A16:A24"/>
  </mergeCells>
  <printOptions horizontalCentered="1"/>
  <pageMargins left="0.51181102362204722" right="0.51181102362204722" top="0.94488188976377963" bottom="0.74803149606299213" header="0.11811023622047245" footer="0.31496062992125984"/>
  <pageSetup paperSize="9" scale="94" orientation="portrait" r:id="rId1"/>
  <headerFooter>
    <oddHeader>&amp;L
REGISTRO VEEDURÍAS Y OBSERVATORIOS - AL MDMQ Y SUS ENTIDADES&amp;R&amp;G</oddHeader>
    <oddFooter>&amp;LDirección de Prevención y Control 
Unidad de Control&amp;CDatos registrados al 29/dic/2023&amp;RPag´. &amp;P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45745-7200-4A7B-BAB0-4DA27D31B841}">
  <dimension ref="A1:C1"/>
  <sheetViews>
    <sheetView workbookViewId="0">
      <selection activeCell="F15" sqref="F15"/>
    </sheetView>
  </sheetViews>
  <sheetFormatPr baseColWidth="10" defaultRowHeight="14.4" x14ac:dyDescent="0.3"/>
  <cols>
    <col min="1" max="2" width="21.77734375" customWidth="1"/>
    <col min="3" max="3" width="34.5546875" customWidth="1"/>
  </cols>
  <sheetData>
    <row r="1" spans="1:3" ht="72" x14ac:dyDescent="0.3">
      <c r="A1" s="21" t="s">
        <v>68</v>
      </c>
      <c r="B1" s="22" t="s">
        <v>69</v>
      </c>
      <c r="C1" s="23" t="s">
        <v>70</v>
      </c>
    </row>
  </sheetData>
  <sheetProtection algorithmName="SHA-512" hashValue="oh7Y9NhL2Vljr49rMKh0ORyGAU2IuYIUeBduc6P4XtwjdVvejpHZl+mkWRsdxm1a25YbQKL9mhsmrPHQ2QcJcA==" saltValue="zQyRl6nUrout4EDAn68oJg==" spinCount="100000" sheet="1" objects="1" scenarios="1" sort="0" autoFilter="0" pivotTables="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VC.y.OBS-REGISTRO-ESTADO </vt:lpstr>
      <vt:lpstr>CUADRO-RESUMEN</vt:lpstr>
      <vt:lpstr>Licencia CC-BY-4.0</vt:lpstr>
      <vt:lpstr>'CUADRO-RESUMEN'!Área_de_impresión</vt:lpstr>
      <vt:lpstr>'VC.y.OBS-REGISTRO-ESTADO '!Área_de_impresión</vt:lpstr>
      <vt:lpstr>'VC.y.OBS-REGISTRO-ESTADO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[DPC] - María Ibarra</dc:creator>
  <cp:lastModifiedBy>[DPC] - María Ibarra</cp:lastModifiedBy>
  <cp:lastPrinted>2024-01-02T18:57:18Z</cp:lastPrinted>
  <dcterms:created xsi:type="dcterms:W3CDTF">2023-11-21T14:18:18Z</dcterms:created>
  <dcterms:modified xsi:type="dcterms:W3CDTF">2024-01-16T16:18:39Z</dcterms:modified>
</cp:coreProperties>
</file>